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827E051A-04FD-47EE-9A30-DA778E6D56FA}" xr6:coauthVersionLast="45" xr6:coauthVersionMax="45" xr10:uidLastSave="{00000000-0000-0000-0000-000000000000}"/>
  <bookViews>
    <workbookView xWindow="-108" yWindow="-108" windowWidth="23256" windowHeight="12576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2" i="4"/>
  <c r="H46" i="4"/>
  <c r="H44" i="4"/>
  <c r="E54" i="4"/>
  <c r="H54" i="4" s="1"/>
  <c r="E52" i="4"/>
  <c r="E50" i="4"/>
  <c r="H50" i="4" s="1"/>
  <c r="E48" i="4"/>
  <c r="H48" i="4" s="1"/>
  <c r="E46" i="4"/>
  <c r="E44" i="4"/>
  <c r="E42" i="4"/>
  <c r="C56" i="4"/>
  <c r="G34" i="4"/>
  <c r="F34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29" i="4"/>
  <c r="H34" i="4"/>
  <c r="H42" i="4"/>
  <c r="H56" i="4" s="1"/>
  <c r="H20" i="4"/>
  <c r="E20" i="4"/>
</calcChain>
</file>

<file path=xl/sharedStrings.xml><?xml version="1.0" encoding="utf-8"?>
<sst xmlns="http://schemas.openxmlformats.org/spreadsheetml/2006/main" count="59" uniqueCount="37">
  <si>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</si>
  <si>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</si>
  <si>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</si>
  <si>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</si>
  <si>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</si>
  <si>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</si>
  <si>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</si>
  <si>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</si>
  <si>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</si>
  <si>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</si>
  <si>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</si>
  <si>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</si>
  <si>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</si>
  <si>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</si>
  <si>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</si>
  <si>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</si>
  <si>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</si>
  <si>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</si>
  <si>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</si>
  <si>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</si>
  <si>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</si>
  <si>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</si>
  <si>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</si>
  <si>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</si>
  <si>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</si>
  <si>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</si>
  <si>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</si>
  <si>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</si>
  <si>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</si>
  <si>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</si>
  <si>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</si>
  <si>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</si>
  <si>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</si>
  <si>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SEPTIEMBRE DEL 2020</t>
  </si>
  <si>
    <t>Gobierno (Federal/Estatal/Municipal) de JUNTA DE AGUA POTABLE Y ALCANTARILLADO DE COMONFORT, GTO.
Estado Analítico del Ejercicio del Presupuesto de Egresos
Clasificación Administrativa
Del 1 de Enero al AL 30 DE SEPTIEMBRE DEL 2020</t>
  </si>
  <si>
    <t>Sector Paraestatal del Gobierno (Federal/Estatal/Municipal) de JUNTA DE AGUA POTABLE Y ALCANTARILLADO DE COMONFORT, GTO.
Estado Analítico del Ejercicio del Presupuesto de Egresos
Clasificación Administrativa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</si>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</sst>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6</xdr:col>
      <xdr:colOff>196606</xdr:colOff>
      <xdr:row>64</xdr:row>
      <xdr:rowOff>83038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61925" y="10744200"/>
          <a:ext cx="7864231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5" t="s">
        <v>33</v>
      </c>
      <c r="B1" s="26"/>
      <c r="C1" s="26"/>
      <c r="D1" s="26"/>
      <c r="E1" s="26"/>
      <c r="F1" s="26"/>
      <c r="G1" s="26"/>
      <c r="H1" s="27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8" t="s">
        <v>12</v>
      </c>
      <c r="B3" s="29"/>
      <c r="C3" s="25" t="s">
        <v>18</v>
      </c>
      <c r="D3" s="26"/>
      <c r="E3" s="26"/>
      <c r="F3" s="26"/>
      <c r="G3" s="27"/>
      <c r="H3" s="34" t="s">
        <v>17</v>
      </c>
    </row>
    <row r="4" spans="1:8" ht="24.9" customHeight="1" x14ac:dyDescent="0.2">
      <c r="A4" s="30"/>
      <c r="B4" s="31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5"/>
    </row>
    <row r="5" spans="1:8" x14ac:dyDescent="0.2">
      <c r="A5" s="32"/>
      <c r="B5" s="33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2408795.79</v>
      </c>
      <c r="D7" s="6">
        <v>46500</v>
      </c>
      <c r="E7" s="6">
        <f>C7+D7</f>
        <v>2455295.79</v>
      </c>
      <c r="F7" s="6">
        <v>1230995.99</v>
      </c>
      <c r="G7" s="6">
        <v>1230995.99</v>
      </c>
      <c r="H7" s="6">
        <f>E7-F7</f>
        <v>1224299.8</v>
      </c>
    </row>
    <row r="8" spans="1:8" x14ac:dyDescent="0.2">
      <c r="A8" s="3" t="s">
        <v>23</v>
      </c>
      <c r="B8" s="8"/>
      <c r="C8" s="6">
        <v>3709095.33</v>
      </c>
      <c r="D8" s="6">
        <v>279273.8</v>
      </c>
      <c r="E8" s="6">
        <f t="shared" ref="E8:E13" si="0">C8+D8</f>
        <v>3988369.13</v>
      </c>
      <c r="F8" s="6">
        <v>2037401.58</v>
      </c>
      <c r="G8" s="6">
        <v>2037401.58</v>
      </c>
      <c r="H8" s="6">
        <f t="shared" ref="H8:H13" si="1">E8-F8</f>
        <v>1950967.5499999998</v>
      </c>
    </row>
    <row r="9" spans="1:8" x14ac:dyDescent="0.2">
      <c r="A9" s="3" t="s">
        <v>24</v>
      </c>
      <c r="B9" s="8"/>
      <c r="C9" s="6">
        <v>138646.23000000001</v>
      </c>
      <c r="D9" s="6">
        <v>8000</v>
      </c>
      <c r="E9" s="6">
        <f t="shared" si="0"/>
        <v>146646.23000000001</v>
      </c>
      <c r="F9" s="6">
        <v>94088.56</v>
      </c>
      <c r="G9" s="6">
        <v>94088.56</v>
      </c>
      <c r="H9" s="6">
        <f t="shared" si="1"/>
        <v>52557.670000000013</v>
      </c>
    </row>
    <row r="10" spans="1:8" x14ac:dyDescent="0.2">
      <c r="A10" s="3" t="s">
        <v>25</v>
      </c>
      <c r="B10" s="8"/>
      <c r="C10" s="6">
        <v>137646.23000000001</v>
      </c>
      <c r="D10" s="6">
        <v>0</v>
      </c>
      <c r="E10" s="6">
        <f t="shared" si="0"/>
        <v>137646.23000000001</v>
      </c>
      <c r="F10" s="6">
        <v>85495.92</v>
      </c>
      <c r="G10" s="6">
        <v>85495.92</v>
      </c>
      <c r="H10" s="6">
        <f t="shared" si="1"/>
        <v>52150.310000000012</v>
      </c>
    </row>
    <row r="11" spans="1:8" x14ac:dyDescent="0.2">
      <c r="A11" s="3" t="s">
        <v>26</v>
      </c>
      <c r="B11" s="8"/>
      <c r="C11" s="6">
        <v>383769.93</v>
      </c>
      <c r="D11" s="6">
        <v>0</v>
      </c>
      <c r="E11" s="6">
        <f t="shared" si="0"/>
        <v>383769.93</v>
      </c>
      <c r="F11" s="6">
        <v>45744.72</v>
      </c>
      <c r="G11" s="6">
        <v>45744.72</v>
      </c>
      <c r="H11" s="6">
        <f t="shared" si="1"/>
        <v>338025.20999999996</v>
      </c>
    </row>
    <row r="12" spans="1:8" x14ac:dyDescent="0.2">
      <c r="A12" s="3" t="s">
        <v>27</v>
      </c>
      <c r="B12" s="8"/>
      <c r="C12" s="6">
        <v>215846.23</v>
      </c>
      <c r="D12" s="6">
        <v>0</v>
      </c>
      <c r="E12" s="6">
        <f t="shared" si="0"/>
        <v>215846.23</v>
      </c>
      <c r="F12" s="6">
        <v>108438.57</v>
      </c>
      <c r="G12" s="6">
        <v>108438.57</v>
      </c>
      <c r="H12" s="6">
        <f t="shared" si="1"/>
        <v>107407.66</v>
      </c>
    </row>
    <row r="13" spans="1:8" x14ac:dyDescent="0.2">
      <c r="A13" s="3" t="s">
        <v>28</v>
      </c>
      <c r="B13" s="8"/>
      <c r="C13" s="6">
        <v>2398841.12</v>
      </c>
      <c r="D13" s="6">
        <v>-34000</v>
      </c>
      <c r="E13" s="6">
        <f t="shared" si="0"/>
        <v>2364841.12</v>
      </c>
      <c r="F13" s="6">
        <v>1328145.3999999999</v>
      </c>
      <c r="G13" s="6">
        <v>1328145.3999999999</v>
      </c>
      <c r="H13" s="6">
        <f t="shared" si="1"/>
        <v>1036695.7200000002</v>
      </c>
    </row>
    <row r="14" spans="1:8" x14ac:dyDescent="0.2">
      <c r="A14" s="3" t="s">
        <v>29</v>
      </c>
      <c r="B14" s="8"/>
      <c r="C14" s="6">
        <v>645304.11</v>
      </c>
      <c r="D14" s="6">
        <v>0</v>
      </c>
      <c r="E14" s="6">
        <f t="shared" ref="E14" si="2">C14+D14</f>
        <v>645304.11</v>
      </c>
      <c r="F14" s="6">
        <v>492850.68</v>
      </c>
      <c r="G14" s="6">
        <v>492850.68</v>
      </c>
      <c r="H14" s="6">
        <f t="shared" ref="H14" si="3">E14-F14</f>
        <v>152453.43</v>
      </c>
    </row>
    <row r="15" spans="1:8" x14ac:dyDescent="0.2">
      <c r="A15" s="3" t="s">
        <v>30</v>
      </c>
      <c r="B15" s="8"/>
      <c r="C15" s="6">
        <v>272472.38</v>
      </c>
      <c r="D15" s="6">
        <v>0</v>
      </c>
      <c r="E15" s="6">
        <f t="shared" ref="E15" si="4">C15+D15</f>
        <v>272472.38</v>
      </c>
      <c r="F15" s="6">
        <v>157263.95000000001</v>
      </c>
      <c r="G15" s="6">
        <v>157263.95000000001</v>
      </c>
      <c r="H15" s="6">
        <f t="shared" ref="H15" si="5">E15-F15</f>
        <v>115208.43</v>
      </c>
    </row>
    <row r="16" spans="1:8" x14ac:dyDescent="0.2">
      <c r="A16" s="3" t="s">
        <v>31</v>
      </c>
      <c r="B16" s="8"/>
      <c r="C16" s="6">
        <v>10930264.300000001</v>
      </c>
      <c r="D16" s="6">
        <v>-33273.800000000003</v>
      </c>
      <c r="E16" s="6">
        <f t="shared" ref="E16" si="6">C16+D16</f>
        <v>10896990.5</v>
      </c>
      <c r="F16" s="6">
        <v>9467124.3000000007</v>
      </c>
      <c r="G16" s="6">
        <v>9467124.3000000007</v>
      </c>
      <c r="H16" s="6">
        <f t="shared" ref="H16" si="7">E16-F16</f>
        <v>1429866.1999999993</v>
      </c>
    </row>
    <row r="17" spans="1:8" x14ac:dyDescent="0.2">
      <c r="A17" s="3" t="s">
        <v>32</v>
      </c>
      <c r="B17" s="8"/>
      <c r="C17" s="6">
        <v>3322557.01</v>
      </c>
      <c r="D17" s="6">
        <v>-266500</v>
      </c>
      <c r="E17" s="6">
        <f t="shared" ref="E17" si="8">C17+D17</f>
        <v>3056057.01</v>
      </c>
      <c r="F17" s="6">
        <v>1534947.26</v>
      </c>
      <c r="G17" s="6">
        <v>1534947.26</v>
      </c>
      <c r="H17" s="6">
        <f t="shared" ref="H17" si="9">E17-F17</f>
        <v>1521109.7499999998</v>
      </c>
    </row>
    <row r="18" spans="1:8" x14ac:dyDescent="0.2">
      <c r="A18" s="3"/>
      <c r="B18" s="8"/>
      <c r="C18" s="6"/>
      <c r="D18" s="6"/>
      <c r="E18" s="6"/>
      <c r="F18" s="6"/>
      <c r="G18" s="6"/>
      <c r="H18" s="6"/>
    </row>
    <row r="19" spans="1:8" x14ac:dyDescent="0.2">
      <c r="A19" s="3"/>
      <c r="B19" s="11"/>
      <c r="C19" s="7"/>
      <c r="D19" s="7"/>
      <c r="E19" s="7"/>
      <c r="F19" s="7"/>
      <c r="G19" s="7"/>
      <c r="H19" s="7"/>
    </row>
    <row r="20" spans="1:8" x14ac:dyDescent="0.2">
      <c r="A20" s="12"/>
      <c r="B20" s="23" t="s">
        <v>11</v>
      </c>
      <c r="C20" s="9">
        <f t="shared" ref="C20:H20" si="10">SUM(C7:C19)</f>
        <v>24563238.660000004</v>
      </c>
      <c r="D20" s="9">
        <f t="shared" si="10"/>
        <v>0</v>
      </c>
      <c r="E20" s="9">
        <f t="shared" si="10"/>
        <v>24563238.659999996</v>
      </c>
      <c r="F20" s="9">
        <f t="shared" si="10"/>
        <v>16582496.930000002</v>
      </c>
      <c r="G20" s="9">
        <f t="shared" si="10"/>
        <v>16582496.930000002</v>
      </c>
      <c r="H20" s="9">
        <f t="shared" si="10"/>
        <v>7980741.7299999986</v>
      </c>
    </row>
    <row r="23" spans="1:8" ht="45" customHeight="1" x14ac:dyDescent="0.2">
      <c r="A23" s="25" t="s">
        <v>34</v>
      </c>
      <c r="B23" s="26"/>
      <c r="C23" s="26"/>
      <c r="D23" s="26"/>
      <c r="E23" s="26"/>
      <c r="F23" s="26"/>
      <c r="G23" s="26"/>
      <c r="H23" s="27"/>
    </row>
    <row r="25" spans="1:8" x14ac:dyDescent="0.2">
      <c r="A25" s="28" t="s">
        <v>12</v>
      </c>
      <c r="B25" s="29"/>
      <c r="C25" s="25" t="s">
        <v>18</v>
      </c>
      <c r="D25" s="26"/>
      <c r="E25" s="26"/>
      <c r="F25" s="26"/>
      <c r="G25" s="27"/>
      <c r="H25" s="34" t="s">
        <v>17</v>
      </c>
    </row>
    <row r="26" spans="1:8" ht="20.399999999999999" x14ac:dyDescent="0.2">
      <c r="A26" s="30"/>
      <c r="B26" s="31"/>
      <c r="C26" s="4" t="s">
        <v>13</v>
      </c>
      <c r="D26" s="4" t="s">
        <v>19</v>
      </c>
      <c r="E26" s="4" t="s">
        <v>14</v>
      </c>
      <c r="F26" s="4" t="s">
        <v>15</v>
      </c>
      <c r="G26" s="4" t="s">
        <v>16</v>
      </c>
      <c r="H26" s="35"/>
    </row>
    <row r="27" spans="1:8" x14ac:dyDescent="0.2">
      <c r="A27" s="32"/>
      <c r="B27" s="33"/>
      <c r="C27" s="5">
        <v>1</v>
      </c>
      <c r="D27" s="5">
        <v>2</v>
      </c>
      <c r="E27" s="5" t="s">
        <v>20</v>
      </c>
      <c r="F27" s="5">
        <v>4</v>
      </c>
      <c r="G27" s="5">
        <v>5</v>
      </c>
      <c r="H27" s="5" t="s">
        <v>21</v>
      </c>
    </row>
    <row r="28" spans="1:8" x14ac:dyDescent="0.2">
      <c r="A28" s="14"/>
      <c r="B28" s="15"/>
      <c r="C28" s="19"/>
      <c r="D28" s="19"/>
      <c r="E28" s="19"/>
      <c r="F28" s="19"/>
      <c r="G28" s="19"/>
      <c r="H28" s="19"/>
    </row>
    <row r="29" spans="1:8" x14ac:dyDescent="0.2">
      <c r="A29" s="3" t="s">
        <v>0</v>
      </c>
      <c r="B29" s="2"/>
      <c r="C29" s="20">
        <v>0</v>
      </c>
      <c r="D29" s="20">
        <v>0</v>
      </c>
      <c r="E29" s="20">
        <f>C29+D29</f>
        <v>0</v>
      </c>
      <c r="F29" s="20">
        <v>0</v>
      </c>
      <c r="G29" s="20">
        <v>0</v>
      </c>
      <c r="H29" s="20">
        <f>E29-F29</f>
        <v>0</v>
      </c>
    </row>
    <row r="30" spans="1:8" x14ac:dyDescent="0.2">
      <c r="A30" s="3" t="s">
        <v>1</v>
      </c>
      <c r="B30" s="2"/>
      <c r="C30" s="20">
        <v>0</v>
      </c>
      <c r="D30" s="20">
        <v>0</v>
      </c>
      <c r="E30" s="20">
        <f t="shared" ref="E30:E32" si="11">C30+D30</f>
        <v>0</v>
      </c>
      <c r="F30" s="20">
        <v>0</v>
      </c>
      <c r="G30" s="20">
        <v>0</v>
      </c>
      <c r="H30" s="20">
        <f t="shared" ref="H30:H32" si="12">E30-F30</f>
        <v>0</v>
      </c>
    </row>
    <row r="31" spans="1:8" x14ac:dyDescent="0.2">
      <c r="A31" s="3" t="s">
        <v>2</v>
      </c>
      <c r="B31" s="2"/>
      <c r="C31" s="20">
        <v>0</v>
      </c>
      <c r="D31" s="20">
        <v>0</v>
      </c>
      <c r="E31" s="20">
        <f t="shared" si="11"/>
        <v>0</v>
      </c>
      <c r="F31" s="20">
        <v>0</v>
      </c>
      <c r="G31" s="20">
        <v>0</v>
      </c>
      <c r="H31" s="20">
        <f t="shared" si="12"/>
        <v>0</v>
      </c>
    </row>
    <row r="32" spans="1:8" x14ac:dyDescent="0.2">
      <c r="A32" s="3" t="s">
        <v>3</v>
      </c>
      <c r="B32" s="2"/>
      <c r="C32" s="20">
        <v>0</v>
      </c>
      <c r="D32" s="20">
        <v>0</v>
      </c>
      <c r="E32" s="20">
        <f t="shared" si="11"/>
        <v>0</v>
      </c>
      <c r="F32" s="20">
        <v>0</v>
      </c>
      <c r="G32" s="20">
        <v>0</v>
      </c>
      <c r="H32" s="20">
        <f t="shared" si="12"/>
        <v>0</v>
      </c>
    </row>
    <row r="33" spans="1:8" x14ac:dyDescent="0.2">
      <c r="A33" s="3"/>
      <c r="B33" s="2"/>
      <c r="C33" s="21"/>
      <c r="D33" s="21"/>
      <c r="E33" s="21"/>
      <c r="F33" s="21"/>
      <c r="G33" s="21"/>
      <c r="H33" s="21"/>
    </row>
    <row r="34" spans="1:8" x14ac:dyDescent="0.2">
      <c r="A34" s="12"/>
      <c r="B34" s="23" t="s">
        <v>11</v>
      </c>
      <c r="C34" s="9">
        <f>SUM(C29:C33)</f>
        <v>0</v>
      </c>
      <c r="D34" s="9">
        <f>SUM(D29:D33)</f>
        <v>0</v>
      </c>
      <c r="E34" s="9">
        <f>SUM(E29:E32)</f>
        <v>0</v>
      </c>
      <c r="F34" s="9">
        <f>SUM(F29:F32)</f>
        <v>0</v>
      </c>
      <c r="G34" s="9">
        <f>SUM(G29:G32)</f>
        <v>0</v>
      </c>
      <c r="H34" s="9">
        <f>SUM(H29:H32)</f>
        <v>0</v>
      </c>
    </row>
    <row r="37" spans="1:8" ht="45" customHeight="1" x14ac:dyDescent="0.2">
      <c r="A37" s="25" t="s">
        <v>35</v>
      </c>
      <c r="B37" s="26"/>
      <c r="C37" s="26"/>
      <c r="D37" s="26"/>
      <c r="E37" s="26"/>
      <c r="F37" s="26"/>
      <c r="G37" s="26"/>
      <c r="H37" s="27"/>
    </row>
    <row r="38" spans="1:8" x14ac:dyDescent="0.2">
      <c r="A38" s="28" t="s">
        <v>12</v>
      </c>
      <c r="B38" s="29"/>
      <c r="C38" s="25" t="s">
        <v>18</v>
      </c>
      <c r="D38" s="26"/>
      <c r="E38" s="26"/>
      <c r="F38" s="26"/>
      <c r="G38" s="27"/>
      <c r="H38" s="34" t="s">
        <v>17</v>
      </c>
    </row>
    <row r="39" spans="1:8" ht="20.399999999999999" x14ac:dyDescent="0.2">
      <c r="A39" s="30"/>
      <c r="B39" s="31"/>
      <c r="C39" s="4" t="s">
        <v>13</v>
      </c>
      <c r="D39" s="4" t="s">
        <v>19</v>
      </c>
      <c r="E39" s="4" t="s">
        <v>14</v>
      </c>
      <c r="F39" s="4" t="s">
        <v>15</v>
      </c>
      <c r="G39" s="4" t="s">
        <v>16</v>
      </c>
      <c r="H39" s="35"/>
    </row>
    <row r="40" spans="1:8" x14ac:dyDescent="0.2">
      <c r="A40" s="32"/>
      <c r="B40" s="33"/>
      <c r="C40" s="5">
        <v>1</v>
      </c>
      <c r="D40" s="5">
        <v>2</v>
      </c>
      <c r="E40" s="5" t="s">
        <v>20</v>
      </c>
      <c r="F40" s="5">
        <v>4</v>
      </c>
      <c r="G40" s="5">
        <v>5</v>
      </c>
      <c r="H40" s="5" t="s">
        <v>21</v>
      </c>
    </row>
    <row r="41" spans="1:8" x14ac:dyDescent="0.2">
      <c r="A41" s="14"/>
      <c r="B41" s="15"/>
      <c r="C41" s="19"/>
      <c r="D41" s="19"/>
      <c r="E41" s="19"/>
      <c r="F41" s="19"/>
      <c r="G41" s="19"/>
      <c r="H41" s="19"/>
    </row>
    <row r="42" spans="1:8" ht="20.399999999999999" x14ac:dyDescent="0.2">
      <c r="A42" s="3"/>
      <c r="B42" s="17" t="s">
        <v>5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x14ac:dyDescent="0.2">
      <c r="A44" s="3"/>
      <c r="B44" s="17" t="s">
        <v>4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0.399999999999999" x14ac:dyDescent="0.2">
      <c r="A46" s="3"/>
      <c r="B46" s="17" t="s">
        <v>6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0.399999999999999" x14ac:dyDescent="0.2">
      <c r="A48" s="3"/>
      <c r="B48" s="17" t="s">
        <v>8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0.399999999999999" x14ac:dyDescent="0.2">
      <c r="A50" s="3"/>
      <c r="B50" s="17" t="s">
        <v>9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0.399999999999999" x14ac:dyDescent="0.2">
      <c r="A52" s="3"/>
      <c r="B52" s="17" t="s">
        <v>10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0.399999999999999" x14ac:dyDescent="0.2">
      <c r="A54" s="3"/>
      <c r="B54" s="17" t="s">
        <v>7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16"/>
      <c r="B55" s="18"/>
      <c r="C55" s="21"/>
      <c r="D55" s="21"/>
      <c r="E55" s="21"/>
      <c r="F55" s="21"/>
      <c r="G55" s="21"/>
      <c r="H55" s="21"/>
    </row>
    <row r="56" spans="1:8" x14ac:dyDescent="0.2">
      <c r="A56" s="12"/>
      <c r="B56" s="23" t="s">
        <v>11</v>
      </c>
      <c r="C56" s="9">
        <f t="shared" ref="C56:H56" si="13">SUM(C42:C54)</f>
        <v>0</v>
      </c>
      <c r="D56" s="9">
        <f t="shared" si="13"/>
        <v>0</v>
      </c>
      <c r="E56" s="9">
        <f t="shared" si="13"/>
        <v>0</v>
      </c>
      <c r="F56" s="9">
        <f t="shared" si="13"/>
        <v>0</v>
      </c>
      <c r="G56" s="9">
        <f t="shared" si="13"/>
        <v>0</v>
      </c>
      <c r="H56" s="9">
        <f t="shared" si="13"/>
        <v>0</v>
      </c>
    </row>
    <row r="57" spans="1:8" x14ac:dyDescent="0.2">
      <c r="B57" s="24" t="s">
        <v>36</v>
      </c>
    </row>
  </sheetData>
  <sheetProtection formatCells="0" formatColumns="0" formatRows="0" insertRows="0" deleteRows="0" autoFilter="0"/>
  <mergeCells count="12"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2020-10-23T21:27:02Z</cp:lastPrinted>
  <dcterms:created xsi:type="dcterms:W3CDTF">2014-02-10T03:37:14Z</dcterms:created>
  <dcterms:modified xsi:type="dcterms:W3CDTF">2020-11-10T16:34:04Z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